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  <c r="C28" s="1"/>
  <c r="C27"/>
</calcChain>
</file>

<file path=xl/sharedStrings.xml><?xml version="1.0" encoding="utf-8"?>
<sst xmlns="http://schemas.openxmlformats.org/spreadsheetml/2006/main" count="30" uniqueCount="28">
  <si>
    <t>кому оплачено</t>
  </si>
  <si>
    <t>итого</t>
  </si>
  <si>
    <t>Банковское обслуживание</t>
  </si>
  <si>
    <t>Приобретение товаров</t>
  </si>
  <si>
    <t xml:space="preserve">Расходы по проекту "Больничный дети" (няни для отказников, 5 человек до 01,09 </t>
  </si>
  <si>
    <t>Новогодние подарки (ООО"КЦ"Кей-Воронеж")</t>
  </si>
  <si>
    <t>Аквадистиллятор для Бутурлиновского дома-интерната</t>
  </si>
  <si>
    <t>Газовая плита для Кантемировского реабил. Центра</t>
  </si>
  <si>
    <t>сплит-система для детской больницы</t>
  </si>
  <si>
    <t>сантехнические материалы для Калачеевского интерната</t>
  </si>
  <si>
    <t>оплата за поездку по программе футбол -детям, для детей-сирот</t>
  </si>
  <si>
    <t>Оплата строительных материалов для ремонта детской больницы</t>
  </si>
  <si>
    <t>Призы для детей (наушники) в рамках "Дня волонтера"</t>
  </si>
  <si>
    <t>Помощь семьям ( Новикова, Провоторова, Черных, Оксюта)</t>
  </si>
  <si>
    <t>Весы для детской больницы</t>
  </si>
  <si>
    <t>Призы для детей (музыкальные колонки) в рамках "социального экзамена"</t>
  </si>
  <si>
    <t>канцтовары для интернатов</t>
  </si>
  <si>
    <t>Накладные, счета-фактуры, а также акты приема-передачи и договоры пожертвования находятся по адресу ул. Кольцовская 58а, оф. 202</t>
  </si>
  <si>
    <t>итого расход за 2014</t>
  </si>
  <si>
    <t>Остаток с 2013 г доход</t>
  </si>
  <si>
    <t xml:space="preserve">Доход за 2014 </t>
  </si>
  <si>
    <t>Всего доход за 2014</t>
  </si>
  <si>
    <t>остаток на 2015 г.</t>
  </si>
  <si>
    <t>новогодние товары (шарики, украшения, открытки)для интернатов</t>
  </si>
  <si>
    <t>новогодние подарки для интернатов</t>
  </si>
  <si>
    <t>средства гигиены</t>
  </si>
  <si>
    <t>новогодние подарки</t>
  </si>
  <si>
    <t>з\п 5220 р. + налоги. Итого 7374 р.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</si>
</sst>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Font="1" applyBorder="1"/>
    <xf numFmtId="164" fontId="0" fillId="0" borderId="1" xfId="0" applyNumberFormat="1" applyFont="1" applyBorder="1"/>
    <xf numFmtId="44" fontId="0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topLeftCell="A10" workbookViewId="0">
      <selection activeCell="D18" sqref="D18"/>
    </sheetView>
  </sheetViews>
  <sheetFormatPr defaultRowHeight="15"/>
  <cols>
    <col min="1" max="1" width="11.140625" customWidth="1"/>
    <col min="2" max="2" width="80.140625" customWidth="1"/>
    <col min="3" max="3" width="26.42578125" customWidth="1"/>
    <col min="4" max="4" width="77.28515625" customWidth="1"/>
  </cols>
  <sheetData>
    <row r="1" spans="1:4">
      <c r="A1" s="1"/>
      <c r="B1" s="1" t="s">
        <v>0</v>
      </c>
      <c r="C1" s="1" t="s">
        <v>1</v>
      </c>
      <c r="D1" s="1"/>
    </row>
    <row r="2" spans="1:4" ht="45" customHeight="1">
      <c r="A2" s="1"/>
      <c r="B2" s="1" t="s">
        <v>4</v>
      </c>
      <c r="C2" s="5"/>
      <c r="D2" s="3"/>
    </row>
    <row r="3" spans="1:4">
      <c r="A3" s="1"/>
      <c r="B3" s="1" t="s">
        <v>27</v>
      </c>
      <c r="C3" s="5">
        <v>294960</v>
      </c>
      <c r="D3" s="3"/>
    </row>
    <row r="4" spans="1:4">
      <c r="A4" s="2"/>
      <c r="B4" s="4" t="s">
        <v>2</v>
      </c>
      <c r="C4" s="5">
        <v>14030</v>
      </c>
      <c r="D4" s="3"/>
    </row>
    <row r="5" spans="1:4">
      <c r="A5" s="2"/>
      <c r="B5" s="1" t="s">
        <v>13</v>
      </c>
      <c r="C5" s="5">
        <v>18000</v>
      </c>
      <c r="D5" s="3"/>
    </row>
    <row r="6" spans="1:4">
      <c r="A6" s="2"/>
      <c r="B6" s="4" t="s">
        <v>3</v>
      </c>
      <c r="C6" s="5"/>
      <c r="D6" s="3"/>
    </row>
    <row r="7" spans="1:4">
      <c r="A7" s="2">
        <v>20.010000000000002</v>
      </c>
      <c r="B7" s="1" t="s">
        <v>5</v>
      </c>
      <c r="C7" s="5">
        <v>24836</v>
      </c>
      <c r="D7" s="3"/>
    </row>
    <row r="8" spans="1:4">
      <c r="A8" s="2">
        <v>23.01</v>
      </c>
      <c r="B8" s="1" t="s">
        <v>6</v>
      </c>
      <c r="C8" s="5">
        <v>25125</v>
      </c>
      <c r="D8" s="3"/>
    </row>
    <row r="9" spans="1:4">
      <c r="A9" s="2">
        <v>25.04</v>
      </c>
      <c r="B9" s="1" t="s">
        <v>7</v>
      </c>
      <c r="C9" s="5">
        <v>11720</v>
      </c>
      <c r="D9" s="3"/>
    </row>
    <row r="10" spans="1:4">
      <c r="A10" s="2">
        <v>16.059999999999999</v>
      </c>
      <c r="B10" s="1" t="s">
        <v>8</v>
      </c>
      <c r="C10" s="5">
        <v>16600</v>
      </c>
      <c r="D10" s="3"/>
    </row>
    <row r="11" spans="1:4">
      <c r="A11" s="2">
        <v>5.08</v>
      </c>
      <c r="B11" s="1" t="s">
        <v>9</v>
      </c>
      <c r="C11" s="5">
        <v>59989.4</v>
      </c>
      <c r="D11" s="3"/>
    </row>
    <row r="12" spans="1:4">
      <c r="A12" s="2">
        <v>22.08</v>
      </c>
      <c r="B12" s="1" t="s">
        <v>10</v>
      </c>
      <c r="C12" s="5">
        <v>35000</v>
      </c>
      <c r="D12" s="3"/>
    </row>
    <row r="13" spans="1:4">
      <c r="A13" s="2">
        <v>24.1</v>
      </c>
      <c r="B13" s="1" t="s">
        <v>11</v>
      </c>
      <c r="C13" s="5">
        <v>26139</v>
      </c>
      <c r="D13" s="3"/>
    </row>
    <row r="14" spans="1:4">
      <c r="A14" s="2">
        <v>1.1200000000000001</v>
      </c>
      <c r="B14" s="1" t="s">
        <v>12</v>
      </c>
      <c r="C14" s="5">
        <v>1800</v>
      </c>
      <c r="D14" s="3"/>
    </row>
    <row r="15" spans="1:4">
      <c r="A15" s="2">
        <v>12.12</v>
      </c>
      <c r="B15" s="1" t="s">
        <v>14</v>
      </c>
      <c r="C15" s="5">
        <v>10525</v>
      </c>
      <c r="D15" s="3"/>
    </row>
    <row r="16" spans="1:4">
      <c r="A16" s="2">
        <v>15.12</v>
      </c>
      <c r="B16" s="1" t="s">
        <v>23</v>
      </c>
      <c r="C16" s="5">
        <v>3055.2</v>
      </c>
      <c r="D16" s="3"/>
    </row>
    <row r="17" spans="1:4">
      <c r="A17" s="2">
        <v>18.12</v>
      </c>
      <c r="B17" s="1" t="s">
        <v>26</v>
      </c>
      <c r="C17" s="5">
        <v>7346.71</v>
      </c>
      <c r="D17" s="3"/>
    </row>
    <row r="18" spans="1:4">
      <c r="A18" s="2">
        <v>18.12</v>
      </c>
      <c r="B18" s="1" t="s">
        <v>25</v>
      </c>
      <c r="C18" s="5">
        <v>9039</v>
      </c>
      <c r="D18" s="3"/>
    </row>
    <row r="19" spans="1:4">
      <c r="A19" s="2">
        <v>19.12</v>
      </c>
      <c r="B19" s="1" t="s">
        <v>24</v>
      </c>
      <c r="C19" s="5">
        <v>11396</v>
      </c>
      <c r="D19" s="3"/>
    </row>
    <row r="20" spans="1:4">
      <c r="A20" s="2">
        <v>22.12</v>
      </c>
      <c r="B20" s="1" t="s">
        <v>15</v>
      </c>
      <c r="C20" s="5">
        <v>3900</v>
      </c>
      <c r="D20" s="3"/>
    </row>
    <row r="21" spans="1:4">
      <c r="A21" s="2">
        <v>23.12</v>
      </c>
      <c r="B21" s="1" t="s">
        <v>16</v>
      </c>
      <c r="C21" s="5">
        <v>19765.5</v>
      </c>
      <c r="D21" s="3"/>
    </row>
    <row r="22" spans="1:4">
      <c r="A22" s="2">
        <v>25.12</v>
      </c>
      <c r="B22" s="1" t="s">
        <v>16</v>
      </c>
      <c r="C22" s="5">
        <v>4649</v>
      </c>
      <c r="D22" s="3"/>
    </row>
    <row r="23" spans="1:4">
      <c r="A23" s="2">
        <v>26.12</v>
      </c>
      <c r="B23" s="1" t="s">
        <v>26</v>
      </c>
      <c r="C23" s="6">
        <v>3936.41</v>
      </c>
      <c r="D23" s="3"/>
    </row>
    <row r="24" spans="1:4">
      <c r="A24" s="2"/>
      <c r="B24" s="1" t="s">
        <v>18</v>
      </c>
      <c r="C24" s="5">
        <f>SUM(C3:C23)</f>
        <v>601812.22</v>
      </c>
      <c r="D24" s="3"/>
    </row>
    <row r="25" spans="1:4">
      <c r="A25" s="2"/>
      <c r="B25" s="1" t="s">
        <v>19</v>
      </c>
      <c r="C25" s="6">
        <v>30954.5</v>
      </c>
      <c r="D25" s="3"/>
    </row>
    <row r="26" spans="1:4">
      <c r="A26" s="2"/>
      <c r="B26" s="1" t="s">
        <v>20</v>
      </c>
      <c r="C26" s="6">
        <v>852318.52</v>
      </c>
      <c r="D26" s="3"/>
    </row>
    <row r="27" spans="1:4">
      <c r="A27" s="2"/>
      <c r="B27" s="1" t="s">
        <v>21</v>
      </c>
      <c r="C27" s="6">
        <f>C26+C25</f>
        <v>883273.02</v>
      </c>
      <c r="D27" s="3"/>
    </row>
    <row r="28" spans="1:4">
      <c r="A28" s="2"/>
      <c r="B28" s="1" t="s">
        <v>22</v>
      </c>
      <c r="C28" s="6">
        <f>C27-C24</f>
        <v>281460.80000000005</v>
      </c>
      <c r="D28" s="3"/>
    </row>
    <row r="29" spans="1:4">
      <c r="B29" s="7" t="s">
        <v>17</v>
      </c>
      <c r="C29" s="7"/>
      <c r="D29" s="7"/>
    </row>
    <row r="30" spans="1:4">
      <c r="B30" s="8"/>
      <c r="C30" s="8"/>
      <c r="D30" s="8"/>
    </row>
  </sheetData>
  <mergeCells count="1">
    <mergeCell ref="B29:D3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2015-04-27T11:02:58Z</dcterms:modified>
</cp:coreProperties>
</file>